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ypan\gyártás\"/>
    </mc:Choice>
  </mc:AlternateContent>
  <xr:revisionPtr revIDLastSave="0" documentId="13_ncr:1_{2E0941DD-EB07-4F9C-A5E8-767F231C297B}" xr6:coauthVersionLast="46" xr6:coauthVersionMax="46" xr10:uidLastSave="{00000000-0000-0000-0000-000000000000}"/>
  <workbookProtection workbookAlgorithmName="SHA-512" workbookHashValue="VJ+dKvd/5spU+DJgvkKGw8TCPW4ENYOZaZ3j/EQ9rObjvckytlyFetKT5ITE4gxofpb4KL2crIwTrGg9SI1zpw==" workbookSaltValue="YKyIy3x5vwb4jOdxLXpVYQ==" workbookSpinCount="100000" lockStructure="1"/>
  <bookViews>
    <workbookView xWindow="-108" yWindow="-108" windowWidth="23256" windowHeight="12576" xr2:uid="{4B2E4C77-0DEA-4549-A9A3-8A8A8B8F8D67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O40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D56" i="1" s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O15" i="1"/>
  <c r="D31" i="1" l="1"/>
</calcChain>
</file>

<file path=xl/sharedStrings.xml><?xml version="1.0" encoding="utf-8"?>
<sst xmlns="http://schemas.openxmlformats.org/spreadsheetml/2006/main" count="61" uniqueCount="47">
  <si>
    <t>NYPAN Kft.
Asztaloscentrum és Barkácsdiszkont
H-9700 Szombathely, Varasd u. 16.
Telefon: +36 94 509 407
E-mail: rendeles@nypan.hu
Honlap: www.nypan.hu</t>
  </si>
  <si>
    <t>Hozott anyag raktári helye:</t>
  </si>
  <si>
    <t>Név:</t>
  </si>
  <si>
    <t>ÿ</t>
  </si>
  <si>
    <t>Számlázási cím:</t>
  </si>
  <si>
    <t>Telefon:</t>
  </si>
  <si>
    <t>aláírás</t>
  </si>
  <si>
    <t>Megjegyzések:</t>
  </si>
  <si>
    <t>Hozott alkatrész számbavétele:</t>
  </si>
  <si>
    <t>HOZOTT ANYAG ADATAI</t>
  </si>
  <si>
    <t>ALAPANYAG</t>
  </si>
  <si>
    <r>
      <t xml:space="preserve">MÉRETEK
</t>
    </r>
    <r>
      <rPr>
        <b/>
        <sz val="8.5"/>
        <color theme="0"/>
        <rFont val="Arial"/>
        <family val="2"/>
        <charset val="238"/>
      </rPr>
      <t>(mm-ben, Vevő tölti ki)</t>
    </r>
  </si>
  <si>
    <r>
      <t xml:space="preserve">ELTÉRÉS
</t>
    </r>
    <r>
      <rPr>
        <b/>
        <sz val="8.5"/>
        <color theme="0"/>
        <rFont val="Arial"/>
        <family val="2"/>
        <charset val="238"/>
      </rPr>
      <t>(Raktáros tölti ki)</t>
    </r>
  </si>
  <si>
    <t>HOZOTT ANYAG</t>
  </si>
  <si>
    <t>Poz.</t>
  </si>
  <si>
    <t>Dekorszám, Megnevezés</t>
  </si>
  <si>
    <t>Vtg. 
(mm)</t>
  </si>
  <si>
    <t>Szál-
irányban</t>
  </si>
  <si>
    <t>Kerszt-
irányban</t>
  </si>
  <si>
    <t>Menny.
(db)</t>
  </si>
  <si>
    <t>Minőségi hiba</t>
  </si>
  <si>
    <t>m2</t>
  </si>
  <si>
    <t>Hozott anyag összesen nm:</t>
  </si>
  <si>
    <t>SZABÁSJEGYZÉK GYÁRTANDÓ ALKATRÉSZEKRE</t>
  </si>
  <si>
    <t>Élzáró anyagok:</t>
  </si>
  <si>
    <t>a:</t>
  </si>
  <si>
    <t>c:</t>
  </si>
  <si>
    <t>b:</t>
  </si>
  <si>
    <t>d:</t>
  </si>
  <si>
    <t>ALKATRÉSZ</t>
  </si>
  <si>
    <r>
      <t>SZABÁSZAT</t>
    </r>
    <r>
      <rPr>
        <sz val="10"/>
        <color indexed="9"/>
        <rFont val="Arial"/>
        <family val="2"/>
        <charset val="238"/>
      </rPr>
      <t xml:space="preserve">
</t>
    </r>
    <r>
      <rPr>
        <sz val="8"/>
        <color indexed="9"/>
        <rFont val="Arial"/>
        <family val="2"/>
        <charset val="238"/>
      </rPr>
      <t xml:space="preserve">(méretek </t>
    </r>
    <r>
      <rPr>
        <b/>
        <sz val="8"/>
        <color indexed="9"/>
        <rFont val="Arial"/>
        <family val="2"/>
        <charset val="238"/>
      </rPr>
      <t>mm</t>
    </r>
    <r>
      <rPr>
        <sz val="8"/>
        <color indexed="9"/>
        <rFont val="Arial"/>
        <family val="2"/>
        <charset val="238"/>
      </rPr>
      <t>-ben, az élzárással együtt)</t>
    </r>
  </si>
  <si>
    <t>ÉLZÁRÁS</t>
  </si>
  <si>
    <t>Dekorszám, megnevezés</t>
  </si>
  <si>
    <t>Száli.
bal</t>
  </si>
  <si>
    <t>Száli.
jobb</t>
  </si>
  <si>
    <t>Ker.i.
fent</t>
  </si>
  <si>
    <t>Ker.i.
lent</t>
  </si>
  <si>
    <t>Gyártandó anyag összesen nm:</t>
  </si>
  <si>
    <t>Kitöltés ellenőrzése:</t>
  </si>
  <si>
    <t>Alkatrész jelölés ellenőrzése:</t>
  </si>
  <si>
    <t>Üzlet tölti ki!</t>
  </si>
  <si>
    <t>Raktár tölti ki!</t>
  </si>
  <si>
    <r>
      <t xml:space="preserve">A megrendelő, ill. ajánlatkérő tudomásul veszi, hogy az </t>
    </r>
    <r>
      <rPr>
        <u/>
        <sz val="8.5"/>
        <rFont val="Arial"/>
        <family val="2"/>
        <charset val="238"/>
      </rPr>
      <t>ajánlatkérés/megrendelés befogadásának feltétele a hozott anyag kezelési költségének megfizetése</t>
    </r>
    <r>
      <rPr>
        <sz val="8.5"/>
        <rFont val="Arial"/>
        <family val="2"/>
        <charset val="238"/>
      </rPr>
      <t>,</t>
    </r>
    <r>
      <rPr>
        <u/>
        <sz val="8.5"/>
        <rFont val="Arial"/>
        <family val="2"/>
        <charset val="238"/>
      </rPr>
      <t xml:space="preserve"> mely</t>
    </r>
    <r>
      <rPr>
        <sz val="8.5"/>
        <rFont val="Arial"/>
        <family val="2"/>
        <charset val="238"/>
      </rPr>
      <t xml:space="preserve"> összeg a rendelés realizálódásától függetlenül </t>
    </r>
    <r>
      <rPr>
        <u/>
        <sz val="8.5"/>
        <rFont val="Arial"/>
        <family val="2"/>
        <charset val="238"/>
      </rPr>
      <t>minden esetben a NYPAN Kft-t illeti</t>
    </r>
    <r>
      <rPr>
        <sz val="8.5"/>
        <rFont val="Arial"/>
        <family val="2"/>
        <charset val="238"/>
      </rPr>
      <t>. A megrendelő tudomásul veszi és elfogadja a
 NYPAN Kft. Általános Szerződési Feltételeit!  (www.nypan.hu)</t>
    </r>
  </si>
  <si>
    <r>
      <t>Csatolt rajzok/mellékletek lapszáma:</t>
    </r>
    <r>
      <rPr>
        <b/>
        <sz val="24"/>
        <rFont val="Arial"/>
        <family val="2"/>
        <charset val="238"/>
      </rPr>
      <t xml:space="preserve"> </t>
    </r>
    <r>
      <rPr>
        <b/>
        <sz val="24"/>
        <rFont val="Symbol"/>
        <family val="1"/>
        <charset val="2"/>
      </rPr>
      <t>ÿ</t>
    </r>
  </si>
  <si>
    <t>Rajzokat minden esetben külön lapon kérjük leadni!</t>
  </si>
  <si>
    <t>Szálir.
fontos?</t>
  </si>
  <si>
    <r>
      <rPr>
        <b/>
        <sz val="16"/>
        <rFont val="Arial"/>
        <family val="2"/>
        <charset val="238"/>
      </rPr>
      <t xml:space="preserve"> LAPSZABÁSZATI MEGRENDELŐ
</t>
    </r>
    <r>
      <rPr>
        <b/>
        <sz val="22"/>
        <rFont val="Arial"/>
        <family val="2"/>
        <charset val="238"/>
      </rPr>
      <t xml:space="preserve"> </t>
    </r>
    <r>
      <rPr>
        <b/>
        <sz val="24"/>
        <rFont val="Arial"/>
        <family val="2"/>
        <charset val="238"/>
      </rPr>
      <t>HOZOTT ANYAGRA</t>
    </r>
    <r>
      <rPr>
        <b/>
        <sz val="22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</si>
</sst>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26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12"/>
      <color theme="0" tint="-0.3499862666707357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20"/>
      <name val="Symbol"/>
      <family val="1"/>
      <charset val="2"/>
    </font>
    <font>
      <sz val="12"/>
      <name val="Symbol"/>
      <family val="1"/>
      <charset val="2"/>
    </font>
    <font>
      <sz val="20"/>
      <name val="Calibri"/>
      <family val="2"/>
      <charset val="238"/>
      <scheme val="minor"/>
    </font>
    <font>
      <sz val="8.5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8.5"/>
      <color theme="0"/>
      <name val="Arial"/>
      <family val="2"/>
      <charset val="238"/>
    </font>
    <font>
      <b/>
      <sz val="10"/>
      <color theme="0" tint="-0.34998626667073579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color indexed="22"/>
      <name val="Arial"/>
      <family val="2"/>
      <charset val="238"/>
    </font>
    <font>
      <b/>
      <sz val="8"/>
      <name val="Arial"/>
      <family val="2"/>
      <charset val="238"/>
    </font>
    <font>
      <u/>
      <sz val="8.5"/>
      <name val="Arial"/>
      <family val="2"/>
      <charset val="238"/>
    </font>
    <font>
      <b/>
      <sz val="24"/>
      <name val="Arial"/>
      <family val="2"/>
      <charset val="238"/>
    </font>
    <font>
      <b/>
      <sz val="24"/>
      <name val="Symbol"/>
      <family val="1"/>
      <charset val="2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 style="medium">
        <color theme="0"/>
      </left>
      <right/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24"/>
      </left>
      <right/>
      <top style="medium">
        <color theme="0"/>
      </top>
      <bottom/>
      <diagonal/>
    </border>
    <border>
      <left/>
      <right style="medium">
        <color indexed="9"/>
      </right>
      <top style="medium">
        <color theme="0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24"/>
      </right>
      <top/>
      <bottom/>
      <diagonal/>
    </border>
    <border>
      <left style="medium">
        <color indexed="24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horizontal="right" wrapText="1"/>
    </xf>
    <xf numFmtId="0" fontId="1" fillId="0" borderId="0" xfId="0" applyFont="1" applyProtection="1"/>
    <xf numFmtId="0" fontId="1" fillId="2" borderId="0" xfId="0" applyFont="1" applyFill="1" applyAlignment="1" applyProtection="1">
      <alignment horizontal="center"/>
    </xf>
    <xf numFmtId="4" fontId="6" fillId="0" borderId="0" xfId="0" applyNumberFormat="1" applyFont="1" applyProtection="1"/>
    <xf numFmtId="0" fontId="6" fillId="0" borderId="0" xfId="0" applyFont="1" applyProtection="1"/>
    <xf numFmtId="4" fontId="7" fillId="0" borderId="0" xfId="0" applyNumberFormat="1" applyFont="1" applyProtection="1"/>
    <xf numFmtId="0" fontId="8" fillId="2" borderId="0" xfId="0" applyFont="1" applyFill="1" applyProtection="1"/>
    <xf numFmtId="0" fontId="9" fillId="2" borderId="0" xfId="0" applyFont="1" applyFill="1" applyAlignment="1" applyProtection="1">
      <alignment horizontal="right" indent="1"/>
    </xf>
    <xf numFmtId="0" fontId="8" fillId="2" borderId="0" xfId="0" applyFont="1" applyFill="1" applyAlignment="1" applyProtection="1">
      <alignment horizontal="left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49" fontId="8" fillId="2" borderId="0" xfId="0" applyNumberFormat="1" applyFont="1" applyFill="1" applyAlignment="1" applyProtection="1">
      <alignment horizontal="left"/>
    </xf>
    <xf numFmtId="0" fontId="10" fillId="3" borderId="0" xfId="0" applyFont="1" applyFill="1" applyBorder="1" applyProtection="1"/>
    <xf numFmtId="4" fontId="1" fillId="3" borderId="0" xfId="0" applyNumberFormat="1" applyFont="1" applyFill="1" applyBorder="1" applyProtection="1"/>
    <xf numFmtId="0" fontId="8" fillId="2" borderId="52" xfId="0" applyFont="1" applyFill="1" applyBorder="1" applyAlignment="1" applyProtection="1">
      <alignment horizontal="left"/>
    </xf>
    <xf numFmtId="0" fontId="25" fillId="0" borderId="0" xfId="0" applyFont="1" applyAlignment="1" applyProtection="1">
      <alignment horizontal="right"/>
    </xf>
    <xf numFmtId="0" fontId="9" fillId="2" borderId="0" xfId="0" applyFont="1" applyFill="1" applyAlignment="1" applyProtection="1">
      <alignment horizontal="right" vertical="top" indent="1"/>
    </xf>
    <xf numFmtId="0" fontId="8" fillId="2" borderId="0" xfId="0" applyFont="1" applyFill="1" applyAlignment="1" applyProtection="1">
      <alignment horizontal="left" wrapText="1"/>
    </xf>
    <xf numFmtId="0" fontId="8" fillId="2" borderId="0" xfId="0" applyFont="1" applyFill="1" applyAlignment="1" applyProtection="1">
      <alignment horizontal="right" indent="1"/>
    </xf>
    <xf numFmtId="0" fontId="8" fillId="2" borderId="0" xfId="0" applyFont="1" applyFill="1" applyAlignment="1" applyProtection="1">
      <alignment vertical="top" wrapText="1"/>
    </xf>
    <xf numFmtId="0" fontId="8" fillId="3" borderId="13" xfId="0" applyFont="1" applyFill="1" applyBorder="1" applyAlignment="1" applyProtection="1"/>
    <xf numFmtId="0" fontId="8" fillId="3" borderId="14" xfId="0" applyFont="1" applyFill="1" applyBorder="1" applyAlignment="1" applyProtection="1"/>
    <xf numFmtId="0" fontId="10" fillId="3" borderId="14" xfId="0" applyFont="1" applyFill="1" applyBorder="1" applyProtection="1"/>
    <xf numFmtId="4" fontId="1" fillId="3" borderId="14" xfId="0" applyNumberFormat="1" applyFont="1" applyFill="1" applyBorder="1" applyProtection="1"/>
    <xf numFmtId="0" fontId="15" fillId="4" borderId="19" xfId="0" applyFont="1" applyFill="1" applyBorder="1" applyAlignment="1" applyProtection="1">
      <alignment horizontal="center" vertical="center"/>
    </xf>
    <xf numFmtId="0" fontId="18" fillId="4" borderId="22" xfId="0" applyFont="1" applyFill="1" applyBorder="1" applyAlignment="1" applyProtection="1">
      <alignment horizontal="center" vertical="center"/>
    </xf>
    <xf numFmtId="0" fontId="18" fillId="4" borderId="22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4" fontId="19" fillId="0" borderId="0" xfId="0" applyNumberFormat="1" applyFont="1" applyAlignment="1" applyProtection="1">
      <alignment horizontal="right"/>
    </xf>
    <xf numFmtId="0" fontId="19" fillId="0" borderId="0" xfId="0" applyFont="1" applyProtection="1"/>
    <xf numFmtId="4" fontId="17" fillId="0" borderId="0" xfId="0" applyNumberFormat="1" applyFont="1" applyAlignment="1" applyProtection="1">
      <alignment horizontal="right"/>
    </xf>
    <xf numFmtId="0" fontId="17" fillId="0" borderId="0" xfId="0" applyFont="1" applyProtection="1"/>
    <xf numFmtId="0" fontId="8" fillId="2" borderId="25" xfId="0" applyFont="1" applyFill="1" applyBorder="1" applyProtection="1"/>
    <xf numFmtId="0" fontId="8" fillId="3" borderId="28" xfId="0" applyFont="1" applyFill="1" applyBorder="1" applyAlignment="1" applyProtection="1">
      <alignment horizontal="center"/>
    </xf>
    <xf numFmtId="0" fontId="8" fillId="3" borderId="27" xfId="0" applyFont="1" applyFill="1" applyBorder="1" applyAlignment="1" applyProtection="1">
      <alignment horizontal="center"/>
    </xf>
    <xf numFmtId="0" fontId="8" fillId="3" borderId="26" xfId="0" applyFont="1" applyFill="1" applyBorder="1" applyAlignment="1" applyProtection="1">
      <alignment horizontal="center"/>
    </xf>
    <xf numFmtId="0" fontId="8" fillId="3" borderId="29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right"/>
    </xf>
    <xf numFmtId="0" fontId="8" fillId="3" borderId="33" xfId="0" applyFont="1" applyFill="1" applyBorder="1" applyAlignment="1" applyProtection="1">
      <alignment horizontal="center"/>
    </xf>
    <xf numFmtId="0" fontId="8" fillId="3" borderId="34" xfId="0" applyFont="1" applyFill="1" applyBorder="1" applyAlignment="1" applyProtection="1">
      <alignment horizontal="center"/>
    </xf>
    <xf numFmtId="0" fontId="8" fillId="3" borderId="35" xfId="0" applyFont="1" applyFill="1" applyBorder="1" applyAlignment="1" applyProtection="1">
      <alignment horizontal="center"/>
    </xf>
    <xf numFmtId="0" fontId="8" fillId="2" borderId="36" xfId="0" applyFont="1" applyFill="1" applyBorder="1" applyProtection="1"/>
    <xf numFmtId="0" fontId="8" fillId="2" borderId="36" xfId="0" applyFont="1" applyFill="1" applyBorder="1" applyAlignment="1" applyProtection="1">
      <alignment horizontal="center"/>
    </xf>
    <xf numFmtId="0" fontId="8" fillId="0" borderId="36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24" fillId="0" borderId="0" xfId="0" applyFont="1" applyProtection="1"/>
    <xf numFmtId="0" fontId="0" fillId="0" borderId="0" xfId="0" applyProtection="1"/>
    <xf numFmtId="0" fontId="22" fillId="4" borderId="45" xfId="0" applyFont="1" applyFill="1" applyBorder="1" applyAlignment="1" applyProtection="1">
      <alignment horizontal="center" vertical="center"/>
    </xf>
    <xf numFmtId="0" fontId="22" fillId="4" borderId="46" xfId="0" applyFont="1" applyFill="1" applyBorder="1" applyAlignment="1" applyProtection="1">
      <alignment horizontal="center" vertical="center" wrapText="1"/>
    </xf>
    <xf numFmtId="0" fontId="22" fillId="4" borderId="40" xfId="0" applyFont="1" applyFill="1" applyBorder="1" applyAlignment="1" applyProtection="1">
      <alignment horizontal="center" vertical="center" wrapText="1"/>
    </xf>
    <xf numFmtId="0" fontId="22" fillId="4" borderId="41" xfId="0" applyFont="1" applyFill="1" applyBorder="1" applyAlignment="1" applyProtection="1">
      <alignment horizontal="center" vertical="center" wrapText="1"/>
    </xf>
    <xf numFmtId="0" fontId="22" fillId="4" borderId="42" xfId="0" applyFont="1" applyFill="1" applyBorder="1" applyAlignment="1" applyProtection="1">
      <alignment horizontal="center" vertical="center" wrapText="1"/>
    </xf>
    <xf numFmtId="0" fontId="22" fillId="4" borderId="43" xfId="0" applyFont="1" applyFill="1" applyBorder="1" applyAlignment="1" applyProtection="1">
      <alignment horizontal="center" vertical="center" wrapText="1"/>
    </xf>
    <xf numFmtId="0" fontId="22" fillId="4" borderId="44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10" fillId="0" borderId="0" xfId="0" applyFont="1" applyAlignment="1" applyProtection="1">
      <alignment horizontal="center" vertical="center" wrapText="1"/>
    </xf>
    <xf numFmtId="0" fontId="8" fillId="2" borderId="47" xfId="0" applyFont="1" applyFill="1" applyBorder="1" applyProtection="1"/>
    <xf numFmtId="0" fontId="8" fillId="2" borderId="28" xfId="0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Protection="1">
      <protection locked="0"/>
    </xf>
    <xf numFmtId="0" fontId="8" fillId="2" borderId="26" xfId="0" applyFont="1" applyFill="1" applyBorder="1" applyProtection="1">
      <protection locked="0"/>
    </xf>
    <xf numFmtId="0" fontId="8" fillId="2" borderId="48" xfId="0" applyFont="1" applyFill="1" applyBorder="1" applyAlignment="1" applyProtection="1">
      <alignment horizontal="center"/>
      <protection locked="0"/>
    </xf>
    <xf numFmtId="0" fontId="8" fillId="2" borderId="48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0" borderId="48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49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</xf>
    <xf numFmtId="0" fontId="9" fillId="2" borderId="0" xfId="0" applyFont="1" applyFill="1" applyAlignment="1" applyProtection="1">
      <alignment horizontal="left"/>
      <protection locked="0"/>
    </xf>
    <xf numFmtId="0" fontId="25" fillId="5" borderId="14" xfId="0" applyFont="1" applyFill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27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top" wrapText="1"/>
    </xf>
    <xf numFmtId="0" fontId="5" fillId="3" borderId="50" xfId="0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 applyProtection="1">
      <alignment horizontal="center" vertical="top" wrapText="1"/>
    </xf>
    <xf numFmtId="4" fontId="25" fillId="3" borderId="5" xfId="0" applyNumberFormat="1" applyFont="1" applyFill="1" applyBorder="1" applyAlignment="1" applyProtection="1">
      <alignment horizontal="left"/>
    </xf>
    <xf numFmtId="4" fontId="25" fillId="3" borderId="6" xfId="0" applyNumberFormat="1" applyFont="1" applyFill="1" applyBorder="1" applyAlignment="1" applyProtection="1">
      <alignment horizontal="left"/>
    </xf>
    <xf numFmtId="0" fontId="10" fillId="3" borderId="51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right"/>
    </xf>
    <xf numFmtId="0" fontId="8" fillId="3" borderId="5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4" fontId="25" fillId="3" borderId="51" xfId="0" applyNumberFormat="1" applyFont="1" applyFill="1" applyBorder="1" applyAlignment="1" applyProtection="1">
      <alignment horizontal="left"/>
    </xf>
    <xf numFmtId="4" fontId="25" fillId="3" borderId="0" xfId="0" applyNumberFormat="1" applyFont="1" applyFill="1" applyBorder="1" applyAlignment="1" applyProtection="1">
      <alignment horizontal="left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20" fillId="4" borderId="38" xfId="0" applyFont="1" applyFill="1" applyBorder="1" applyAlignment="1" applyProtection="1">
      <alignment horizontal="center" vertical="center"/>
    </xf>
    <xf numFmtId="0" fontId="20" fillId="4" borderId="21" xfId="0" applyFont="1" applyFill="1" applyBorder="1" applyAlignment="1" applyProtection="1">
      <alignment horizontal="center" vertical="center"/>
    </xf>
    <xf numFmtId="0" fontId="20" fillId="4" borderId="39" xfId="0" applyFont="1" applyFill="1" applyBorder="1" applyAlignment="1" applyProtection="1">
      <alignment horizontal="center" vertical="center"/>
    </xf>
    <xf numFmtId="0" fontId="20" fillId="4" borderId="40" xfId="0" applyFont="1" applyFill="1" applyBorder="1" applyAlignment="1" applyProtection="1">
      <alignment horizontal="center" vertical="center" wrapText="1"/>
    </xf>
    <xf numFmtId="0" fontId="21" fillId="4" borderId="41" xfId="0" applyFont="1" applyFill="1" applyBorder="1" applyAlignment="1" applyProtection="1">
      <alignment horizontal="center" vertical="center" wrapText="1"/>
    </xf>
    <xf numFmtId="0" fontId="21" fillId="4" borderId="41" xfId="0" applyFont="1" applyFill="1" applyBorder="1" applyAlignment="1" applyProtection="1">
      <alignment horizontal="center" vertical="center"/>
    </xf>
    <xf numFmtId="0" fontId="21" fillId="4" borderId="42" xfId="0" applyFont="1" applyFill="1" applyBorder="1" applyAlignment="1" applyProtection="1">
      <alignment horizontal="center" vertical="center"/>
    </xf>
    <xf numFmtId="0" fontId="20" fillId="4" borderId="43" xfId="0" applyFont="1" applyFill="1" applyBorder="1" applyAlignment="1" applyProtection="1">
      <alignment horizontal="center" vertical="center"/>
    </xf>
    <xf numFmtId="0" fontId="20" fillId="4" borderId="41" xfId="0" applyFont="1" applyFill="1" applyBorder="1" applyAlignment="1" applyProtection="1">
      <alignment horizontal="center" vertical="center"/>
    </xf>
    <xf numFmtId="0" fontId="20" fillId="4" borderId="44" xfId="0" applyFont="1" applyFill="1" applyBorder="1" applyAlignment="1" applyProtection="1">
      <alignment horizontal="center" vertical="center"/>
    </xf>
    <xf numFmtId="0" fontId="22" fillId="4" borderId="42" xfId="0" applyFont="1" applyFill="1" applyBorder="1" applyAlignment="1" applyProtection="1">
      <alignment horizontal="center" vertical="center"/>
    </xf>
    <xf numFmtId="0" fontId="22" fillId="4" borderId="4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30" xfId="0" applyFont="1" applyFill="1" applyBorder="1" applyAlignment="1" applyProtection="1">
      <alignment horizontal="center"/>
    </xf>
    <xf numFmtId="0" fontId="8" fillId="2" borderId="31" xfId="0" applyFont="1" applyFill="1" applyBorder="1" applyAlignment="1" applyProtection="1">
      <alignment horizontal="center"/>
    </xf>
    <xf numFmtId="0" fontId="8" fillId="2" borderId="32" xfId="0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18" fillId="4" borderId="23" xfId="0" applyFont="1" applyFill="1" applyBorder="1" applyAlignment="1" applyProtection="1">
      <alignment horizontal="center" vertical="center"/>
    </xf>
    <xf numFmtId="0" fontId="18" fillId="4" borderId="24" xfId="0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0" fillId="3" borderId="15" xfId="0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 wrapText="1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 wrapText="1"/>
    </xf>
    <xf numFmtId="0" fontId="15" fillId="4" borderId="21" xfId="0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8" fillId="2" borderId="51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3" xfId="0" applyFont="1" applyFill="1" applyBorder="1" applyAlignment="1" applyProtection="1">
      <alignment horizontal="center" wrapText="1"/>
      <protection locked="0"/>
    </xf>
    <xf numFmtId="0" fontId="8" fillId="2" borderId="53" xfId="0" applyFont="1" applyFill="1" applyBorder="1" applyAlignment="1" applyProtection="1">
      <alignment horizontal="center" wrapText="1"/>
      <protection locked="0"/>
    </xf>
    <xf numFmtId="4" fontId="11" fillId="3" borderId="0" xfId="0" applyNumberFormat="1" applyFont="1" applyFill="1" applyBorder="1" applyAlignment="1" applyProtection="1">
      <alignment horizontal="left"/>
    </xf>
    <xf numFmtId="4" fontId="13" fillId="3" borderId="0" xfId="0" applyNumberFormat="1" applyFont="1" applyFill="1" applyBorder="1" applyAlignment="1" applyProtection="1">
      <alignment horizontal="left"/>
    </xf>
    <xf numFmtId="0" fontId="10" fillId="3" borderId="9" xfId="0" applyFont="1" applyFill="1" applyBorder="1" applyAlignment="1" applyProtection="1">
      <alignment horizontal="center"/>
    </xf>
    <xf numFmtId="0" fontId="10" fillId="3" borderId="10" xfId="0" applyFont="1" applyFill="1" applyBorder="1" applyAlignment="1" applyProtection="1">
      <alignment horizontal="center"/>
    </xf>
    <xf numFmtId="4" fontId="1" fillId="3" borderId="0" xfId="0" applyNumberFormat="1" applyFont="1" applyFill="1" applyBorder="1" applyAlignment="1" applyProtection="1">
      <alignment horizontal="left"/>
    </xf>
    <xf numFmtId="0" fontId="10" fillId="3" borderId="51" xfId="0" applyFont="1" applyFill="1" applyBorder="1" applyAlignment="1" applyProtection="1">
      <alignment horizontal="right" wrapText="1"/>
    </xf>
    <xf numFmtId="0" fontId="10" fillId="3" borderId="0" xfId="0" applyFont="1" applyFill="1" applyBorder="1" applyAlignment="1" applyProtection="1">
      <alignment horizontal="right" wrapText="1"/>
    </xf>
    <xf numFmtId="0" fontId="8" fillId="2" borderId="4" xfId="0" applyFont="1" applyFill="1" applyBorder="1" applyAlignment="1" applyProtection="1">
      <alignment horizontal="left"/>
      <protection locked="0"/>
    </xf>
    <xf numFmtId="0" fontId="11" fillId="3" borderId="6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left"/>
      <protection locked="0"/>
    </xf>
    <xf numFmtId="49" fontId="8" fillId="2" borderId="8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708660</xdr:colOff>
      <xdr:row>0</xdr:row>
      <xdr:rowOff>1021080</xdr:rowOff>
    </xdr:to>
    <xdr:pic>
      <xdr:nvPicPr>
        <xdr:cNvPr id="3" name="Picture 2" descr="nypan_logo_negyzetes_rgb">
          <a:extLst>
            <a:ext uri="{FF2B5EF4-FFF2-40B4-BE49-F238E27FC236}">
              <a16:creationId xmlns:a16="http://schemas.microsoft.com/office/drawing/2014/main" id="{65B07274-A126-4F90-96E1-4553571236E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E997-25FF-4581-A601-F377963263DE}">
  <dimension ref="A1:R56"/>
  <sheetViews>
    <sheetView tabSelected="1" workbookViewId="0">
      <selection activeCell="A6" sqref="A6:C6"/>
    </sheetView>
  </sheetViews>
  <sheetFormatPr defaultColWidth="11.88671875" defaultRowHeight="15.6" x14ac:dyDescent="0.3"/>
  <cols>
    <col min="1" max="1" width="4.6640625" style="4" customWidth="1"/>
    <col min="2" max="2" width="10.44140625" style="4" customWidth="1"/>
    <col min="3" max="3" width="32" style="4" customWidth="1"/>
    <col min="4" max="4" width="5.77734375" style="4" customWidth="1"/>
    <col min="5" max="6" width="8.5546875" style="4" customWidth="1"/>
    <col min="7" max="7" width="7" style="4" customWidth="1"/>
    <col min="8" max="8" width="5.77734375" style="4" customWidth="1"/>
    <col min="9" max="10" width="8.5546875" style="4" customWidth="1"/>
    <col min="11" max="12" width="7" style="4" customWidth="1"/>
    <col min="13" max="13" width="8.5546875" style="6" customWidth="1"/>
    <col min="14" max="14" width="8.5546875" style="7" customWidth="1"/>
    <col min="15" max="15" width="8.5546875" style="8" customWidth="1"/>
    <col min="16" max="18" width="8.5546875" style="4" customWidth="1"/>
    <col min="19" max="16384" width="11.88671875" style="4"/>
  </cols>
  <sheetData>
    <row r="1" spans="1:18" ht="94.95" customHeight="1" thickBot="1" x14ac:dyDescent="0.65">
      <c r="A1" s="1"/>
      <c r="B1" s="1"/>
      <c r="C1" s="2" t="s">
        <v>0</v>
      </c>
      <c r="D1" s="154" t="s">
        <v>46</v>
      </c>
      <c r="E1" s="155"/>
      <c r="F1" s="155"/>
      <c r="G1" s="155"/>
      <c r="H1" s="155"/>
      <c r="I1" s="155"/>
      <c r="J1" s="92" t="s">
        <v>1</v>
      </c>
      <c r="K1" s="93"/>
      <c r="L1" s="94"/>
      <c r="M1" s="3"/>
      <c r="N1" s="3"/>
      <c r="O1" s="3"/>
      <c r="P1" s="3"/>
      <c r="Q1" s="3"/>
      <c r="R1" s="3"/>
    </row>
    <row r="2" spans="1:18" ht="10.199999999999999" customHeight="1" thickBot="1" x14ac:dyDescent="0.35">
      <c r="A2" s="1"/>
      <c r="B2" s="1"/>
      <c r="C2" s="1"/>
      <c r="D2" s="5"/>
      <c r="E2" s="1"/>
      <c r="F2" s="1"/>
      <c r="G2" s="1"/>
      <c r="H2" s="1"/>
      <c r="I2" s="1"/>
      <c r="J2" s="1"/>
      <c r="K2" s="1"/>
      <c r="L2" s="1"/>
    </row>
    <row r="3" spans="1:18" ht="15.6" customHeight="1" x14ac:dyDescent="0.3">
      <c r="A3" s="9"/>
      <c r="B3" s="10" t="s">
        <v>2</v>
      </c>
      <c r="C3" s="149"/>
      <c r="D3" s="149"/>
      <c r="E3" s="11"/>
      <c r="F3" s="95" t="s">
        <v>40</v>
      </c>
      <c r="G3" s="96"/>
      <c r="H3" s="96"/>
      <c r="I3" s="150" t="s">
        <v>3</v>
      </c>
      <c r="J3" s="12"/>
      <c r="K3" s="12"/>
      <c r="L3" s="13"/>
      <c r="M3" s="4"/>
      <c r="N3" s="6"/>
      <c r="O3" s="6"/>
      <c r="P3" s="7"/>
    </row>
    <row r="4" spans="1:18" ht="15.6" customHeight="1" x14ac:dyDescent="0.3">
      <c r="A4" s="9"/>
      <c r="B4" s="10" t="s">
        <v>4</v>
      </c>
      <c r="C4" s="152"/>
      <c r="D4" s="152"/>
      <c r="E4" s="11"/>
      <c r="F4" s="97" t="s">
        <v>38</v>
      </c>
      <c r="G4" s="98"/>
      <c r="H4" s="98"/>
      <c r="I4" s="151"/>
      <c r="J4" s="14"/>
      <c r="K4" s="15"/>
      <c r="L4" s="16"/>
      <c r="M4" s="4"/>
      <c r="N4" s="6"/>
      <c r="O4" s="6"/>
      <c r="P4" s="7"/>
    </row>
    <row r="5" spans="1:18" ht="15.6" customHeight="1" x14ac:dyDescent="0.3">
      <c r="A5" s="9"/>
      <c r="B5" s="10" t="s">
        <v>5</v>
      </c>
      <c r="C5" s="153"/>
      <c r="D5" s="153"/>
      <c r="E5" s="17"/>
      <c r="F5" s="99"/>
      <c r="G5" s="100"/>
      <c r="H5" s="18"/>
      <c r="I5" s="19"/>
      <c r="J5" s="144" t="s">
        <v>6</v>
      </c>
      <c r="K5" s="144"/>
      <c r="L5" s="145"/>
      <c r="M5" s="4"/>
      <c r="N5" s="6"/>
      <c r="O5" s="6"/>
      <c r="P5" s="7"/>
    </row>
    <row r="6" spans="1:18" ht="25.2" customHeight="1" x14ac:dyDescent="0.5">
      <c r="A6" s="84" t="s">
        <v>43</v>
      </c>
      <c r="B6" s="84"/>
      <c r="C6" s="84"/>
      <c r="D6" s="20"/>
      <c r="E6" s="11"/>
      <c r="F6" s="101" t="s">
        <v>41</v>
      </c>
      <c r="G6" s="102"/>
      <c r="H6" s="18"/>
      <c r="I6" s="142" t="s">
        <v>3</v>
      </c>
      <c r="J6" s="15"/>
      <c r="K6" s="15"/>
      <c r="L6" s="16"/>
      <c r="M6" s="4"/>
      <c r="N6" s="6"/>
      <c r="O6" s="6"/>
      <c r="P6" s="7"/>
    </row>
    <row r="7" spans="1:18" ht="11.4" customHeight="1" thickBot="1" x14ac:dyDescent="0.35">
      <c r="A7" s="9"/>
      <c r="C7" s="85" t="s">
        <v>44</v>
      </c>
      <c r="D7" s="85"/>
      <c r="E7" s="21"/>
      <c r="F7" s="97" t="s">
        <v>39</v>
      </c>
      <c r="G7" s="98"/>
      <c r="H7" s="98"/>
      <c r="I7" s="143"/>
      <c r="J7" s="15"/>
      <c r="K7" s="15"/>
      <c r="L7" s="16"/>
      <c r="M7" s="4"/>
      <c r="N7" s="6"/>
      <c r="O7" s="6"/>
      <c r="P7" s="7"/>
    </row>
    <row r="8" spans="1:18" ht="15.6" customHeight="1" x14ac:dyDescent="0.3">
      <c r="A8" s="9"/>
      <c r="B8" s="22" t="s">
        <v>7</v>
      </c>
      <c r="C8" s="136"/>
      <c r="D8" s="137"/>
      <c r="E8" s="23"/>
      <c r="F8" s="99"/>
      <c r="G8" s="100"/>
      <c r="H8" s="18"/>
      <c r="I8" s="19"/>
      <c r="J8" s="144" t="s">
        <v>6</v>
      </c>
      <c r="K8" s="144"/>
      <c r="L8" s="145"/>
      <c r="M8" s="4"/>
      <c r="N8" s="6"/>
      <c r="O8" s="6"/>
      <c r="P8" s="7"/>
    </row>
    <row r="9" spans="1:18" ht="15.6" customHeight="1" x14ac:dyDescent="0.3">
      <c r="A9" s="9"/>
      <c r="B9" s="24"/>
      <c r="C9" s="138"/>
      <c r="D9" s="139"/>
      <c r="E9" s="23"/>
      <c r="F9" s="147" t="s">
        <v>8</v>
      </c>
      <c r="G9" s="148"/>
      <c r="H9" s="148"/>
      <c r="I9" s="142" t="s">
        <v>3</v>
      </c>
      <c r="J9" s="15"/>
      <c r="K9" s="15"/>
      <c r="L9" s="16"/>
      <c r="M9" s="4"/>
      <c r="N9" s="6"/>
      <c r="O9" s="6"/>
      <c r="P9" s="7"/>
    </row>
    <row r="10" spans="1:18" ht="15.6" customHeight="1" x14ac:dyDescent="0.3">
      <c r="A10" s="9"/>
      <c r="B10" s="24"/>
      <c r="C10" s="138"/>
      <c r="D10" s="139"/>
      <c r="E10" s="23"/>
      <c r="F10" s="147"/>
      <c r="G10" s="148"/>
      <c r="H10" s="148"/>
      <c r="I10" s="146"/>
      <c r="J10" s="15"/>
      <c r="K10" s="15"/>
      <c r="L10" s="16"/>
      <c r="M10" s="4"/>
      <c r="N10" s="6"/>
      <c r="O10" s="6"/>
      <c r="P10" s="7"/>
    </row>
    <row r="11" spans="1:18" ht="18" customHeight="1" thickBot="1" x14ac:dyDescent="0.35">
      <c r="A11" s="9"/>
      <c r="B11" s="9"/>
      <c r="C11" s="140"/>
      <c r="D11" s="141"/>
      <c r="E11" s="25"/>
      <c r="F11" s="26"/>
      <c r="G11" s="27"/>
      <c r="H11" s="28"/>
      <c r="I11" s="29"/>
      <c r="J11" s="128" t="s">
        <v>6</v>
      </c>
      <c r="K11" s="128"/>
      <c r="L11" s="129"/>
    </row>
    <row r="12" spans="1:18" ht="35.4" customHeight="1" thickBot="1" x14ac:dyDescent="0.35">
      <c r="A12" s="130" t="s">
        <v>42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</row>
    <row r="13" spans="1:18" ht="33" customHeight="1" thickBot="1" x14ac:dyDescent="0.35">
      <c r="A13" s="103" t="s">
        <v>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8" ht="30" customHeight="1" x14ac:dyDescent="0.3">
      <c r="A14" s="30"/>
      <c r="B14" s="131" t="s">
        <v>10</v>
      </c>
      <c r="C14" s="132"/>
      <c r="D14" s="133" t="s">
        <v>11</v>
      </c>
      <c r="E14" s="134"/>
      <c r="F14" s="134"/>
      <c r="G14" s="135"/>
      <c r="H14" s="133" t="s">
        <v>12</v>
      </c>
      <c r="I14" s="134"/>
      <c r="J14" s="134"/>
      <c r="K14" s="134"/>
      <c r="L14" s="134"/>
      <c r="M14" s="122" t="s">
        <v>13</v>
      </c>
      <c r="N14" s="123"/>
      <c r="O14" s="4"/>
    </row>
    <row r="15" spans="1:18" ht="20.399999999999999" x14ac:dyDescent="0.3">
      <c r="A15" s="31" t="s">
        <v>14</v>
      </c>
      <c r="B15" s="124" t="s">
        <v>15</v>
      </c>
      <c r="C15" s="125"/>
      <c r="D15" s="32" t="s">
        <v>16</v>
      </c>
      <c r="E15" s="32" t="s">
        <v>17</v>
      </c>
      <c r="F15" s="32" t="s">
        <v>18</v>
      </c>
      <c r="G15" s="32" t="s">
        <v>19</v>
      </c>
      <c r="H15" s="32" t="s">
        <v>16</v>
      </c>
      <c r="I15" s="32" t="s">
        <v>17</v>
      </c>
      <c r="J15" s="32" t="s">
        <v>18</v>
      </c>
      <c r="K15" s="33" t="s">
        <v>19</v>
      </c>
      <c r="L15" s="33" t="s">
        <v>20</v>
      </c>
      <c r="M15" s="34"/>
      <c r="N15" s="35"/>
      <c r="O15" s="36" t="str">
        <f>CONCATENATE("ÖSSZESEN: ",SUM(M16:M30))</f>
        <v>ÖSSZESEN: 0</v>
      </c>
      <c r="P15" s="37" t="s">
        <v>21</v>
      </c>
    </row>
    <row r="16" spans="1:18" ht="15.6" customHeight="1" x14ac:dyDescent="0.3">
      <c r="A16" s="38">
        <v>1</v>
      </c>
      <c r="B16" s="126"/>
      <c r="C16" s="127"/>
      <c r="D16" s="82"/>
      <c r="E16" s="65"/>
      <c r="F16" s="66"/>
      <c r="G16" s="67"/>
      <c r="H16" s="39"/>
      <c r="I16" s="40"/>
      <c r="J16" s="39"/>
      <c r="K16" s="41"/>
      <c r="L16" s="42"/>
      <c r="M16" s="6">
        <f t="shared" ref="M16:M30" si="0">(E16*F16)/1000000</f>
        <v>0</v>
      </c>
    </row>
    <row r="17" spans="1:13" x14ac:dyDescent="0.3">
      <c r="A17" s="38">
        <v>2</v>
      </c>
      <c r="B17" s="87"/>
      <c r="C17" s="88"/>
      <c r="D17" s="65"/>
      <c r="E17" s="66"/>
      <c r="F17" s="66"/>
      <c r="G17" s="67"/>
      <c r="H17" s="39"/>
      <c r="I17" s="40"/>
      <c r="J17" s="39"/>
      <c r="K17" s="41"/>
      <c r="L17" s="42"/>
      <c r="M17" s="6">
        <f t="shared" si="0"/>
        <v>0</v>
      </c>
    </row>
    <row r="18" spans="1:13" x14ac:dyDescent="0.3">
      <c r="A18" s="38">
        <v>3</v>
      </c>
      <c r="B18" s="87"/>
      <c r="C18" s="88"/>
      <c r="D18" s="65"/>
      <c r="E18" s="66"/>
      <c r="F18" s="66"/>
      <c r="G18" s="67"/>
      <c r="H18" s="39"/>
      <c r="I18" s="40"/>
      <c r="J18" s="39"/>
      <c r="K18" s="41"/>
      <c r="L18" s="42"/>
      <c r="M18" s="6">
        <f t="shared" si="0"/>
        <v>0</v>
      </c>
    </row>
    <row r="19" spans="1:13" x14ac:dyDescent="0.3">
      <c r="A19" s="38">
        <v>4</v>
      </c>
      <c r="B19" s="87"/>
      <c r="C19" s="88"/>
      <c r="D19" s="65"/>
      <c r="E19" s="66"/>
      <c r="F19" s="66"/>
      <c r="G19" s="67"/>
      <c r="H19" s="39"/>
      <c r="I19" s="40"/>
      <c r="J19" s="39"/>
      <c r="K19" s="41"/>
      <c r="L19" s="42"/>
      <c r="M19" s="6">
        <f t="shared" si="0"/>
        <v>0</v>
      </c>
    </row>
    <row r="20" spans="1:13" x14ac:dyDescent="0.3">
      <c r="A20" s="38">
        <v>5</v>
      </c>
      <c r="B20" s="87"/>
      <c r="C20" s="88"/>
      <c r="D20" s="65"/>
      <c r="E20" s="66"/>
      <c r="F20" s="66"/>
      <c r="G20" s="67"/>
      <c r="H20" s="39"/>
      <c r="I20" s="40"/>
      <c r="J20" s="39"/>
      <c r="K20" s="41"/>
      <c r="L20" s="42"/>
      <c r="M20" s="6">
        <f t="shared" si="0"/>
        <v>0</v>
      </c>
    </row>
    <row r="21" spans="1:13" x14ac:dyDescent="0.3">
      <c r="A21" s="38">
        <v>6</v>
      </c>
      <c r="B21" s="87"/>
      <c r="C21" s="88"/>
      <c r="D21" s="65"/>
      <c r="E21" s="66"/>
      <c r="F21" s="66"/>
      <c r="G21" s="67"/>
      <c r="H21" s="39"/>
      <c r="I21" s="40"/>
      <c r="J21" s="39"/>
      <c r="K21" s="41"/>
      <c r="L21" s="42"/>
      <c r="M21" s="6">
        <f t="shared" si="0"/>
        <v>0</v>
      </c>
    </row>
    <row r="22" spans="1:13" x14ac:dyDescent="0.3">
      <c r="A22" s="38">
        <v>7</v>
      </c>
      <c r="B22" s="87"/>
      <c r="C22" s="88"/>
      <c r="D22" s="65"/>
      <c r="E22" s="66"/>
      <c r="F22" s="66"/>
      <c r="G22" s="67"/>
      <c r="H22" s="39"/>
      <c r="I22" s="40"/>
      <c r="J22" s="39"/>
      <c r="K22" s="41"/>
      <c r="L22" s="42"/>
      <c r="M22" s="6">
        <f t="shared" si="0"/>
        <v>0</v>
      </c>
    </row>
    <row r="23" spans="1:13" x14ac:dyDescent="0.3">
      <c r="A23" s="38">
        <v>8</v>
      </c>
      <c r="B23" s="87"/>
      <c r="C23" s="88"/>
      <c r="D23" s="65"/>
      <c r="E23" s="66"/>
      <c r="F23" s="66"/>
      <c r="G23" s="67"/>
      <c r="H23" s="39"/>
      <c r="I23" s="40"/>
      <c r="J23" s="39"/>
      <c r="K23" s="41"/>
      <c r="L23" s="42"/>
      <c r="M23" s="6">
        <f t="shared" si="0"/>
        <v>0</v>
      </c>
    </row>
    <row r="24" spans="1:13" x14ac:dyDescent="0.3">
      <c r="A24" s="38">
        <v>9</v>
      </c>
      <c r="B24" s="87"/>
      <c r="C24" s="88"/>
      <c r="D24" s="65"/>
      <c r="E24" s="66"/>
      <c r="F24" s="66"/>
      <c r="G24" s="67"/>
      <c r="H24" s="39"/>
      <c r="I24" s="40"/>
      <c r="J24" s="39"/>
      <c r="K24" s="41"/>
      <c r="L24" s="42"/>
      <c r="M24" s="6">
        <f t="shared" si="0"/>
        <v>0</v>
      </c>
    </row>
    <row r="25" spans="1:13" x14ac:dyDescent="0.3">
      <c r="A25" s="38">
        <v>10</v>
      </c>
      <c r="B25" s="87"/>
      <c r="C25" s="88"/>
      <c r="D25" s="65"/>
      <c r="E25" s="66"/>
      <c r="F25" s="66"/>
      <c r="G25" s="67"/>
      <c r="H25" s="39"/>
      <c r="I25" s="40"/>
      <c r="J25" s="39"/>
      <c r="K25" s="41"/>
      <c r="L25" s="42"/>
      <c r="M25" s="6">
        <f t="shared" si="0"/>
        <v>0</v>
      </c>
    </row>
    <row r="26" spans="1:13" x14ac:dyDescent="0.3">
      <c r="A26" s="38">
        <v>11</v>
      </c>
      <c r="B26" s="87"/>
      <c r="C26" s="88"/>
      <c r="D26" s="65"/>
      <c r="E26" s="66"/>
      <c r="F26" s="66"/>
      <c r="G26" s="67"/>
      <c r="H26" s="39"/>
      <c r="I26" s="40"/>
      <c r="J26" s="39"/>
      <c r="K26" s="41"/>
      <c r="L26" s="42"/>
      <c r="M26" s="6">
        <f t="shared" si="0"/>
        <v>0</v>
      </c>
    </row>
    <row r="27" spans="1:13" x14ac:dyDescent="0.3">
      <c r="A27" s="38">
        <v>12</v>
      </c>
      <c r="B27" s="87"/>
      <c r="C27" s="88"/>
      <c r="D27" s="65"/>
      <c r="E27" s="66"/>
      <c r="F27" s="66"/>
      <c r="G27" s="67"/>
      <c r="H27" s="39"/>
      <c r="I27" s="40"/>
      <c r="J27" s="39"/>
      <c r="K27" s="41"/>
      <c r="L27" s="42"/>
      <c r="M27" s="6">
        <f t="shared" si="0"/>
        <v>0</v>
      </c>
    </row>
    <row r="28" spans="1:13" x14ac:dyDescent="0.3">
      <c r="A28" s="38">
        <v>13</v>
      </c>
      <c r="B28" s="87"/>
      <c r="C28" s="88"/>
      <c r="D28" s="65"/>
      <c r="E28" s="66"/>
      <c r="F28" s="66"/>
      <c r="G28" s="67"/>
      <c r="H28" s="39"/>
      <c r="I28" s="40"/>
      <c r="J28" s="39"/>
      <c r="K28" s="41"/>
      <c r="L28" s="42"/>
      <c r="M28" s="6">
        <f t="shared" si="0"/>
        <v>0</v>
      </c>
    </row>
    <row r="29" spans="1:13" x14ac:dyDescent="0.3">
      <c r="A29" s="38">
        <v>14</v>
      </c>
      <c r="B29" s="87"/>
      <c r="C29" s="88"/>
      <c r="D29" s="65"/>
      <c r="E29" s="66"/>
      <c r="F29" s="66"/>
      <c r="G29" s="67"/>
      <c r="H29" s="39"/>
      <c r="I29" s="40"/>
      <c r="J29" s="39"/>
      <c r="K29" s="41"/>
      <c r="L29" s="42"/>
      <c r="M29" s="6">
        <f t="shared" si="0"/>
        <v>0</v>
      </c>
    </row>
    <row r="30" spans="1:13" x14ac:dyDescent="0.3">
      <c r="A30" s="38">
        <v>15</v>
      </c>
      <c r="B30" s="87"/>
      <c r="C30" s="88"/>
      <c r="D30" s="65"/>
      <c r="E30" s="66"/>
      <c r="F30" s="66"/>
      <c r="G30" s="67"/>
      <c r="H30" s="39"/>
      <c r="I30" s="40"/>
      <c r="J30" s="39"/>
      <c r="K30" s="41"/>
      <c r="L30" s="42"/>
      <c r="M30" s="6">
        <f t="shared" si="0"/>
        <v>0</v>
      </c>
    </row>
    <row r="31" spans="1:13" x14ac:dyDescent="0.3">
      <c r="A31" s="9"/>
      <c r="B31" s="43"/>
      <c r="C31" s="44" t="s">
        <v>22</v>
      </c>
      <c r="D31" s="119" t="str">
        <f>CONCATENATE(SUM(M16:M30)," m2")</f>
        <v>0 m2</v>
      </c>
      <c r="E31" s="120"/>
      <c r="F31" s="120"/>
      <c r="G31" s="121"/>
      <c r="H31" s="45"/>
      <c r="I31" s="46"/>
      <c r="J31" s="46"/>
      <c r="K31" s="46"/>
      <c r="L31" s="47"/>
    </row>
    <row r="32" spans="1:13" ht="9.6" customHeight="1" thickBot="1" x14ac:dyDescent="0.35">
      <c r="A32" s="48"/>
      <c r="B32" s="49"/>
      <c r="C32" s="49"/>
      <c r="D32" s="49"/>
      <c r="E32" s="48"/>
      <c r="F32" s="48"/>
      <c r="G32" s="48"/>
      <c r="H32" s="50"/>
      <c r="I32" s="50"/>
      <c r="J32" s="50"/>
      <c r="K32" s="50"/>
      <c r="L32" s="50"/>
    </row>
    <row r="33" spans="1:18" ht="9.6" customHeight="1" thickTop="1" thickBot="1" x14ac:dyDescent="0.35">
      <c r="A33" s="9"/>
      <c r="B33" s="43"/>
      <c r="C33" s="43"/>
      <c r="D33" s="43"/>
      <c r="E33" s="9"/>
      <c r="F33" s="9"/>
      <c r="G33" s="9"/>
      <c r="H33" s="51"/>
      <c r="I33" s="51"/>
      <c r="J33" s="51"/>
      <c r="K33" s="51"/>
      <c r="L33" s="51"/>
    </row>
    <row r="34" spans="1:18" ht="33" customHeight="1" thickBot="1" x14ac:dyDescent="0.35">
      <c r="A34" s="103" t="s">
        <v>23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8" ht="4.2" customHeight="1" x14ac:dyDescent="0.3"/>
    <row r="36" spans="1:18" x14ac:dyDescent="0.3">
      <c r="C36" s="4" t="s">
        <v>24</v>
      </c>
      <c r="D36" s="83" t="s">
        <v>25</v>
      </c>
      <c r="E36" s="86"/>
      <c r="F36" s="86"/>
      <c r="G36" s="86"/>
      <c r="H36" s="83" t="s">
        <v>26</v>
      </c>
      <c r="I36" s="86"/>
      <c r="J36" s="86"/>
      <c r="K36" s="86"/>
    </row>
    <row r="37" spans="1:18" x14ac:dyDescent="0.3">
      <c r="D37" s="83" t="s">
        <v>27</v>
      </c>
      <c r="E37" s="86"/>
      <c r="F37" s="86"/>
      <c r="G37" s="86"/>
      <c r="H37" s="83" t="s">
        <v>28</v>
      </c>
      <c r="I37" s="86"/>
      <c r="J37" s="86"/>
      <c r="K37" s="86"/>
    </row>
    <row r="38" spans="1:18" ht="5.4" customHeight="1" thickBot="1" x14ac:dyDescent="0.35"/>
    <row r="39" spans="1:18" s="54" customFormat="1" ht="25.5" customHeight="1" x14ac:dyDescent="0.3">
      <c r="A39" s="105" t="s">
        <v>29</v>
      </c>
      <c r="B39" s="106"/>
      <c r="C39" s="106"/>
      <c r="D39" s="107"/>
      <c r="E39" s="108" t="s">
        <v>30</v>
      </c>
      <c r="F39" s="109"/>
      <c r="G39" s="110"/>
      <c r="H39" s="111"/>
      <c r="I39" s="112" t="s">
        <v>31</v>
      </c>
      <c r="J39" s="113"/>
      <c r="K39" s="113"/>
      <c r="L39" s="114"/>
      <c r="M39" s="52"/>
      <c r="N39" s="52"/>
      <c r="O39" s="53"/>
      <c r="P39" s="53"/>
      <c r="Q39" s="53"/>
      <c r="R39" s="53"/>
    </row>
    <row r="40" spans="1:18" s="54" customFormat="1" ht="25.5" customHeight="1" x14ac:dyDescent="0.3">
      <c r="A40" s="55" t="s">
        <v>14</v>
      </c>
      <c r="B40" s="115" t="s">
        <v>32</v>
      </c>
      <c r="C40" s="116"/>
      <c r="D40" s="56" t="s">
        <v>16</v>
      </c>
      <c r="E40" s="57" t="s">
        <v>17</v>
      </c>
      <c r="F40" s="58" t="s">
        <v>18</v>
      </c>
      <c r="G40" s="58" t="s">
        <v>19</v>
      </c>
      <c r="H40" s="59" t="s">
        <v>45</v>
      </c>
      <c r="I40" s="60" t="s">
        <v>33</v>
      </c>
      <c r="J40" s="58" t="s">
        <v>34</v>
      </c>
      <c r="K40" s="58" t="s">
        <v>35</v>
      </c>
      <c r="L40" s="61" t="s">
        <v>36</v>
      </c>
      <c r="M40" s="62"/>
      <c r="N40" s="63"/>
      <c r="O40" s="36" t="str">
        <f>CONCATENATE("ÖSSZESEN: ",SUM(M41:M55))</f>
        <v>ÖSSZESEN: 0</v>
      </c>
      <c r="P40" s="37" t="s">
        <v>21</v>
      </c>
      <c r="Q40" s="53"/>
      <c r="R40" s="53"/>
    </row>
    <row r="41" spans="1:18" x14ac:dyDescent="0.3">
      <c r="A41" s="64">
        <v>1</v>
      </c>
      <c r="B41" s="117"/>
      <c r="C41" s="118"/>
      <c r="D41" s="68"/>
      <c r="E41" s="69"/>
      <c r="F41" s="69"/>
      <c r="G41" s="70"/>
      <c r="H41" s="71"/>
      <c r="I41" s="72"/>
      <c r="J41" s="71"/>
      <c r="K41" s="73"/>
      <c r="L41" s="74"/>
      <c r="M41" s="6">
        <f>(E41*F41)/1000000</f>
        <v>0</v>
      </c>
    </row>
    <row r="42" spans="1:18" x14ac:dyDescent="0.3">
      <c r="A42" s="38">
        <v>2</v>
      </c>
      <c r="B42" s="87"/>
      <c r="C42" s="88"/>
      <c r="D42" s="65"/>
      <c r="E42" s="66"/>
      <c r="F42" s="66"/>
      <c r="G42" s="67"/>
      <c r="H42" s="75"/>
      <c r="I42" s="76"/>
      <c r="J42" s="75"/>
      <c r="K42" s="77"/>
      <c r="L42" s="78"/>
      <c r="M42" s="6">
        <f t="shared" ref="M42:M55" si="1">(E42*F42)/1000000</f>
        <v>0</v>
      </c>
    </row>
    <row r="43" spans="1:18" x14ac:dyDescent="0.3">
      <c r="A43" s="38">
        <v>3</v>
      </c>
      <c r="B43" s="87"/>
      <c r="C43" s="88"/>
      <c r="D43" s="65"/>
      <c r="E43" s="66"/>
      <c r="F43" s="66"/>
      <c r="G43" s="67"/>
      <c r="H43" s="75"/>
      <c r="I43" s="76"/>
      <c r="J43" s="75"/>
      <c r="K43" s="77"/>
      <c r="L43" s="78"/>
      <c r="M43" s="6">
        <f t="shared" si="1"/>
        <v>0</v>
      </c>
    </row>
    <row r="44" spans="1:18" x14ac:dyDescent="0.3">
      <c r="A44" s="64">
        <v>4</v>
      </c>
      <c r="B44" s="87"/>
      <c r="C44" s="88"/>
      <c r="D44" s="65"/>
      <c r="E44" s="66"/>
      <c r="F44" s="66"/>
      <c r="G44" s="67"/>
      <c r="H44" s="75"/>
      <c r="I44" s="76"/>
      <c r="J44" s="75"/>
      <c r="K44" s="77"/>
      <c r="L44" s="78"/>
      <c r="M44" s="6">
        <f t="shared" si="1"/>
        <v>0</v>
      </c>
    </row>
    <row r="45" spans="1:18" x14ac:dyDescent="0.3">
      <c r="A45" s="38">
        <v>5</v>
      </c>
      <c r="B45" s="87"/>
      <c r="C45" s="88"/>
      <c r="D45" s="65"/>
      <c r="E45" s="66"/>
      <c r="F45" s="66"/>
      <c r="G45" s="67"/>
      <c r="H45" s="75"/>
      <c r="I45" s="76"/>
      <c r="J45" s="75"/>
      <c r="K45" s="77"/>
      <c r="L45" s="78"/>
      <c r="M45" s="6">
        <f t="shared" si="1"/>
        <v>0</v>
      </c>
    </row>
    <row r="46" spans="1:18" x14ac:dyDescent="0.3">
      <c r="A46" s="38">
        <v>6</v>
      </c>
      <c r="B46" s="87"/>
      <c r="C46" s="88"/>
      <c r="D46" s="65"/>
      <c r="E46" s="66"/>
      <c r="F46" s="66"/>
      <c r="G46" s="67"/>
      <c r="H46" s="65"/>
      <c r="I46" s="79"/>
      <c r="J46" s="65"/>
      <c r="K46" s="80"/>
      <c r="L46" s="81"/>
      <c r="M46" s="6">
        <f t="shared" si="1"/>
        <v>0</v>
      </c>
    </row>
    <row r="47" spans="1:18" x14ac:dyDescent="0.3">
      <c r="A47" s="64">
        <v>7</v>
      </c>
      <c r="B47" s="87"/>
      <c r="C47" s="88"/>
      <c r="D47" s="65"/>
      <c r="E47" s="66"/>
      <c r="F47" s="66"/>
      <c r="G47" s="67"/>
      <c r="H47" s="65"/>
      <c r="I47" s="79"/>
      <c r="J47" s="65"/>
      <c r="K47" s="80"/>
      <c r="L47" s="81"/>
      <c r="M47" s="6">
        <f t="shared" si="1"/>
        <v>0</v>
      </c>
    </row>
    <row r="48" spans="1:18" x14ac:dyDescent="0.3">
      <c r="A48" s="38">
        <v>8</v>
      </c>
      <c r="B48" s="87"/>
      <c r="C48" s="88"/>
      <c r="D48" s="65"/>
      <c r="E48" s="66"/>
      <c r="F48" s="66"/>
      <c r="G48" s="67"/>
      <c r="H48" s="65"/>
      <c r="I48" s="79"/>
      <c r="J48" s="65"/>
      <c r="K48" s="80"/>
      <c r="L48" s="81"/>
      <c r="M48" s="6">
        <f t="shared" si="1"/>
        <v>0</v>
      </c>
    </row>
    <row r="49" spans="1:13" x14ac:dyDescent="0.3">
      <c r="A49" s="38">
        <v>9</v>
      </c>
      <c r="B49" s="87"/>
      <c r="C49" s="88"/>
      <c r="D49" s="65"/>
      <c r="E49" s="66"/>
      <c r="F49" s="66"/>
      <c r="G49" s="67"/>
      <c r="H49" s="65"/>
      <c r="I49" s="79"/>
      <c r="J49" s="65"/>
      <c r="K49" s="80"/>
      <c r="L49" s="81"/>
      <c r="M49" s="6">
        <f t="shared" si="1"/>
        <v>0</v>
      </c>
    </row>
    <row r="50" spans="1:13" x14ac:dyDescent="0.3">
      <c r="A50" s="64">
        <v>10</v>
      </c>
      <c r="B50" s="87"/>
      <c r="C50" s="88"/>
      <c r="D50" s="65"/>
      <c r="E50" s="66"/>
      <c r="F50" s="66"/>
      <c r="G50" s="67"/>
      <c r="H50" s="65"/>
      <c r="I50" s="79"/>
      <c r="J50" s="65"/>
      <c r="K50" s="80"/>
      <c r="L50" s="81"/>
      <c r="M50" s="6">
        <f t="shared" si="1"/>
        <v>0</v>
      </c>
    </row>
    <row r="51" spans="1:13" x14ac:dyDescent="0.3">
      <c r="A51" s="38">
        <v>11</v>
      </c>
      <c r="B51" s="87"/>
      <c r="C51" s="88"/>
      <c r="D51" s="65"/>
      <c r="E51" s="66"/>
      <c r="F51" s="66"/>
      <c r="G51" s="67"/>
      <c r="H51" s="65"/>
      <c r="I51" s="79"/>
      <c r="J51" s="65"/>
      <c r="K51" s="80"/>
      <c r="L51" s="81"/>
      <c r="M51" s="6">
        <f t="shared" si="1"/>
        <v>0</v>
      </c>
    </row>
    <row r="52" spans="1:13" x14ac:dyDescent="0.3">
      <c r="A52" s="38">
        <v>12</v>
      </c>
      <c r="B52" s="87"/>
      <c r="C52" s="88"/>
      <c r="D52" s="65"/>
      <c r="E52" s="66"/>
      <c r="F52" s="66"/>
      <c r="G52" s="67"/>
      <c r="H52" s="65"/>
      <c r="I52" s="79"/>
      <c r="J52" s="65"/>
      <c r="K52" s="80"/>
      <c r="L52" s="81"/>
      <c r="M52" s="6">
        <f t="shared" si="1"/>
        <v>0</v>
      </c>
    </row>
    <row r="53" spans="1:13" x14ac:dyDescent="0.3">
      <c r="A53" s="64">
        <v>13</v>
      </c>
      <c r="B53" s="87"/>
      <c r="C53" s="88"/>
      <c r="D53" s="65"/>
      <c r="E53" s="66"/>
      <c r="F53" s="66"/>
      <c r="G53" s="67"/>
      <c r="H53" s="65"/>
      <c r="I53" s="79"/>
      <c r="J53" s="65"/>
      <c r="K53" s="80"/>
      <c r="L53" s="81"/>
      <c r="M53" s="6">
        <f t="shared" si="1"/>
        <v>0</v>
      </c>
    </row>
    <row r="54" spans="1:13" x14ac:dyDescent="0.3">
      <c r="A54" s="38">
        <v>14</v>
      </c>
      <c r="B54" s="87"/>
      <c r="C54" s="88"/>
      <c r="D54" s="65"/>
      <c r="E54" s="66"/>
      <c r="F54" s="66"/>
      <c r="G54" s="67"/>
      <c r="H54" s="65"/>
      <c r="I54" s="79"/>
      <c r="J54" s="65"/>
      <c r="K54" s="80"/>
      <c r="L54" s="81"/>
      <c r="M54" s="6">
        <f t="shared" si="1"/>
        <v>0</v>
      </c>
    </row>
    <row r="55" spans="1:13" x14ac:dyDescent="0.3">
      <c r="A55" s="38">
        <v>15</v>
      </c>
      <c r="B55" s="87"/>
      <c r="C55" s="88"/>
      <c r="D55" s="65"/>
      <c r="E55" s="66"/>
      <c r="F55" s="66"/>
      <c r="G55" s="67"/>
      <c r="H55" s="65"/>
      <c r="I55" s="79"/>
      <c r="J55" s="65"/>
      <c r="K55" s="80"/>
      <c r="L55" s="81"/>
      <c r="M55" s="6">
        <f t="shared" si="1"/>
        <v>0</v>
      </c>
    </row>
    <row r="56" spans="1:13" x14ac:dyDescent="0.3">
      <c r="A56" s="9"/>
      <c r="B56" s="43"/>
      <c r="C56" s="44" t="s">
        <v>37</v>
      </c>
      <c r="D56" s="89" t="str">
        <f>CONCATENATE(SUM(M41:M55)," m2")</f>
        <v>0 m2</v>
      </c>
      <c r="E56" s="90"/>
      <c r="F56" s="90"/>
      <c r="G56" s="90"/>
      <c r="H56" s="91"/>
      <c r="I56" s="51"/>
      <c r="J56" s="51"/>
      <c r="K56" s="51"/>
      <c r="L56" s="51"/>
    </row>
  </sheetData>
  <sheetProtection algorithmName="SHA-512" hashValue="4wV4TZTVLQ72fixg/QEatcdB+4CaKoL+lVrrndMnXdXZHwuMcdLAYxWjcamaexyr7rzuhb73Q6eprAodBuoHtg==" saltValue="Lxg9Fxj4oYNWByzIvUKL0Q==" spinCount="100000" sheet="1" objects="1" scenarios="1" selectLockedCells="1"/>
  <mergeCells count="69">
    <mergeCell ref="C3:D3"/>
    <mergeCell ref="I3:I4"/>
    <mergeCell ref="C4:D4"/>
    <mergeCell ref="C5:D5"/>
    <mergeCell ref="J5:L5"/>
    <mergeCell ref="I6:I7"/>
    <mergeCell ref="J8:L8"/>
    <mergeCell ref="I9:I10"/>
    <mergeCell ref="F8:G8"/>
    <mergeCell ref="F9:H10"/>
    <mergeCell ref="J11:L11"/>
    <mergeCell ref="A12:L12"/>
    <mergeCell ref="A13:L13"/>
    <mergeCell ref="B14:C14"/>
    <mergeCell ref="D14:G14"/>
    <mergeCell ref="H14:L14"/>
    <mergeCell ref="C8:D11"/>
    <mergeCell ref="M14:N14"/>
    <mergeCell ref="B15:C15"/>
    <mergeCell ref="B16:C16"/>
    <mergeCell ref="B17:C17"/>
    <mergeCell ref="B18:C18"/>
    <mergeCell ref="I36:K36"/>
    <mergeCell ref="E37:G37"/>
    <mergeCell ref="I37:K37"/>
    <mergeCell ref="D31:G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D56:H56"/>
    <mergeCell ref="D1:I1"/>
    <mergeCell ref="J1:L1"/>
    <mergeCell ref="F3:H3"/>
    <mergeCell ref="F4:H4"/>
    <mergeCell ref="F5:G5"/>
    <mergeCell ref="F6:G6"/>
    <mergeCell ref="F7:H7"/>
    <mergeCell ref="A34:L34"/>
    <mergeCell ref="A39:D39"/>
    <mergeCell ref="E39:H39"/>
    <mergeCell ref="I39:L39"/>
    <mergeCell ref="B40:C40"/>
    <mergeCell ref="B41:C41"/>
    <mergeCell ref="B42:C42"/>
    <mergeCell ref="B43:C43"/>
    <mergeCell ref="A6:C6"/>
    <mergeCell ref="C7:D7"/>
    <mergeCell ref="E36:G36"/>
    <mergeCell ref="B54:C54"/>
    <mergeCell ref="B55:C55"/>
    <mergeCell ref="B48:C48"/>
    <mergeCell ref="B49:C49"/>
    <mergeCell ref="B50:C50"/>
    <mergeCell ref="B51:C51"/>
    <mergeCell ref="B52:C52"/>
    <mergeCell ref="B53:C53"/>
    <mergeCell ref="B47:C47"/>
    <mergeCell ref="B44:C44"/>
    <mergeCell ref="B45:C45"/>
    <mergeCell ref="B46:C46"/>
    <mergeCell ref="B19:C19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El-Suls Mária</dc:creator>
  <cp:lastModifiedBy>El-Suls Mária</cp:lastModifiedBy>
  <cp:lastPrinted>2021-04-09T09:03:22Z</cp:lastPrinted>
  <dcterms:created xsi:type="dcterms:W3CDTF">2021-04-06T18:52:28Z</dcterms:created>
  <dcterms:modified xsi:type="dcterms:W3CDTF">2021-04-09T10:19:34Z</dcterms:modified>
</cp:coreProperties>
</file>